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2" i="1"/>
  <c r="H23"/>
  <c r="H19"/>
  <c r="H18"/>
  <c r="H20"/>
  <c r="H13"/>
  <c r="H14"/>
  <c r="H15"/>
  <c r="H17"/>
  <c r="H16"/>
  <c r="H25"/>
  <c r="H26"/>
  <c r="H12"/>
  <c r="H29"/>
  <c r="H24"/>
  <c r="H28"/>
  <c r="H11"/>
  <c r="H27"/>
  <c r="H9"/>
  <c r="H8"/>
  <c r="H21"/>
  <c r="H10"/>
  <c r="H4"/>
</calcChain>
</file>

<file path=xl/sharedStrings.xml><?xml version="1.0" encoding="utf-8"?>
<sst xmlns="http://schemas.openxmlformats.org/spreadsheetml/2006/main" count="72" uniqueCount="61">
  <si>
    <t>Направление "Физическая культура для лиц  с отклонениями в состоянии здоровья" очное бюджет</t>
  </si>
  <si>
    <t>Русский язык</t>
  </si>
  <si>
    <t>Биология</t>
  </si>
  <si>
    <t>ОФП</t>
  </si>
  <si>
    <t>Индивидуальные достижения (итоговое сочинение/ знак ГТО)</t>
  </si>
  <si>
    <t xml:space="preserve">Аттестат с отличаем </t>
  </si>
  <si>
    <t>ВСЕГО</t>
  </si>
  <si>
    <t>Наличие оригинала</t>
  </si>
  <si>
    <t>особые права</t>
  </si>
  <si>
    <t>Широва Виктория Артуровна (СПО)</t>
  </si>
  <si>
    <t xml:space="preserve">Да </t>
  </si>
  <si>
    <t>по конкурсу</t>
  </si>
  <si>
    <t>1.</t>
  </si>
  <si>
    <t xml:space="preserve">Никифоров Константин Александрович </t>
  </si>
  <si>
    <t>2.</t>
  </si>
  <si>
    <t xml:space="preserve">Иванова Анастасия Романовна </t>
  </si>
  <si>
    <t>3.</t>
  </si>
  <si>
    <t xml:space="preserve">Птичкина Мария Вадимовна </t>
  </si>
  <si>
    <t>4.</t>
  </si>
  <si>
    <t>Акимова Анна Ивановна</t>
  </si>
  <si>
    <t>5.</t>
  </si>
  <si>
    <t xml:space="preserve">Николаева Мария Дмитриевна </t>
  </si>
  <si>
    <t>6.</t>
  </si>
  <si>
    <t xml:space="preserve">Трифонов Захар Иванович </t>
  </si>
  <si>
    <t>7.</t>
  </si>
  <si>
    <t xml:space="preserve">Чугунова Елизавета Алексеевна </t>
  </si>
  <si>
    <t>8.</t>
  </si>
  <si>
    <t xml:space="preserve">Шутов Савелий Дмитриевич </t>
  </si>
  <si>
    <t xml:space="preserve">9. </t>
  </si>
  <si>
    <t xml:space="preserve">Сенькин Сергей Игоревич </t>
  </si>
  <si>
    <t xml:space="preserve">Федосеева Ольга Михайловна </t>
  </si>
  <si>
    <t>11.</t>
  </si>
  <si>
    <t>Рудаков Никита Дмитриевич</t>
  </si>
  <si>
    <t>12.</t>
  </si>
  <si>
    <t>Зеленов Денис Александрович</t>
  </si>
  <si>
    <t>13.</t>
  </si>
  <si>
    <t xml:space="preserve">Баяндина Любовь Юрьевна </t>
  </si>
  <si>
    <t>14.</t>
  </si>
  <si>
    <t xml:space="preserve">Лузан Никита Анатольевич  </t>
  </si>
  <si>
    <t>Да</t>
  </si>
  <si>
    <t>согласие на зачисление</t>
  </si>
  <si>
    <t xml:space="preserve">Утовко Виталий Здиславович </t>
  </si>
  <si>
    <t>15.</t>
  </si>
  <si>
    <t>16.</t>
  </si>
  <si>
    <t>Чувилина Вероника Сергеевна (СПО)</t>
  </si>
  <si>
    <t>17.</t>
  </si>
  <si>
    <t>Зиновьева Екатерина Константиновна (СПО)</t>
  </si>
  <si>
    <t>18.</t>
  </si>
  <si>
    <t xml:space="preserve">Иванов Артем Владимирович (СПО) </t>
  </si>
  <si>
    <t>19.</t>
  </si>
  <si>
    <t>20.</t>
  </si>
  <si>
    <t>21.</t>
  </si>
  <si>
    <t xml:space="preserve">Дмитриев Кирилл Владимирович </t>
  </si>
  <si>
    <t xml:space="preserve">Баранов Руслан Геннадьевич </t>
  </si>
  <si>
    <t>Кураш Никита Владиславович</t>
  </si>
  <si>
    <t>22.</t>
  </si>
  <si>
    <t>Светлова Кристина Игоревна (СПО)</t>
  </si>
  <si>
    <t>Пушкарева Лилиана Германовна (СПО)</t>
  </si>
  <si>
    <t>23.</t>
  </si>
  <si>
    <t>Вайс Андрей</t>
  </si>
  <si>
    <t>24.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</si>
</sst>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0" xfId="0" applyAlignment="1">
      <alignment wrapText="1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justify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/>
    </xf>
    <xf numFmtId="0" fontId="6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2" fillId="0" borderId="9" xfId="0" applyFont="1" applyFill="1" applyBorder="1" applyAlignment="1">
      <alignment horizontal="justify"/>
    </xf>
    <xf numFmtId="0" fontId="7" fillId="0" borderId="10" xfId="0" applyFont="1" applyBorder="1" applyAlignment="1">
      <alignment wrapText="1"/>
    </xf>
    <xf numFmtId="0" fontId="2" fillId="0" borderId="7" xfId="0" applyFont="1" applyFill="1" applyBorder="1" applyAlignment="1">
      <alignment horizontal="justify"/>
    </xf>
    <xf numFmtId="0" fontId="3" fillId="0" borderId="13" xfId="0" applyFont="1" applyFill="1" applyBorder="1" applyAlignment="1">
      <alignment wrapText="1"/>
    </xf>
    <xf numFmtId="0" fontId="3" fillId="0" borderId="11" xfId="0" applyFont="1" applyFill="1" applyBorder="1" applyAlignment="1">
      <alignment horizontal="left" wrapText="1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11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/>
    </xf>
    <xf numFmtId="0" fontId="0" fillId="0" borderId="9" xfId="0" applyBorder="1"/>
    <xf numFmtId="0" fontId="7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10" xfId="0" applyFont="1" applyBorder="1"/>
    <xf numFmtId="0" fontId="3" fillId="0" borderId="7" xfId="0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justify"/>
    </xf>
    <xf numFmtId="0" fontId="3" fillId="0" borderId="22" xfId="0" applyFont="1" applyBorder="1" applyAlignment="1">
      <alignment wrapText="1"/>
    </xf>
    <xf numFmtId="0" fontId="4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27" workbookViewId="0">
      <selection activeCell="E34" sqref="E34"/>
    </sheetView>
  </sheetViews>
  <sheetFormatPr defaultRowHeight="15"/>
  <cols>
    <col min="1" max="1" width="4.7109375" customWidth="1"/>
    <col min="2" max="2" width="19" customWidth="1"/>
    <col min="9" max="9" width="12.5703125" customWidth="1"/>
  </cols>
  <sheetData>
    <row r="1" spans="1:10" ht="110.25" customHeight="1">
      <c r="A1" s="47" t="s">
        <v>0</v>
      </c>
      <c r="B1" s="48"/>
      <c r="C1" s="45" t="s">
        <v>1</v>
      </c>
      <c r="D1" s="51" t="s">
        <v>2</v>
      </c>
      <c r="E1" s="51" t="s">
        <v>3</v>
      </c>
      <c r="F1" s="51" t="s">
        <v>4</v>
      </c>
      <c r="G1" s="45" t="s">
        <v>5</v>
      </c>
      <c r="H1" s="45" t="s">
        <v>6</v>
      </c>
      <c r="I1" s="45" t="s">
        <v>7</v>
      </c>
      <c r="J1" s="2"/>
    </row>
    <row r="2" spans="1:10" ht="15.75" thickBot="1">
      <c r="A2" s="49"/>
      <c r="B2" s="50"/>
      <c r="C2" s="46"/>
      <c r="D2" s="52"/>
      <c r="E2" s="52"/>
      <c r="F2" s="52"/>
      <c r="G2" s="46"/>
      <c r="H2" s="46"/>
      <c r="I2" s="46"/>
      <c r="J2" s="2"/>
    </row>
    <row r="3" spans="1:10" ht="16.5" thickBot="1">
      <c r="A3" s="3"/>
      <c r="B3" s="4" t="s">
        <v>8</v>
      </c>
      <c r="C3" s="1"/>
      <c r="D3" s="1"/>
      <c r="E3" s="1"/>
      <c r="F3" s="1"/>
      <c r="G3" s="5"/>
      <c r="H3" s="5"/>
      <c r="I3" s="1"/>
      <c r="J3" s="2"/>
    </row>
    <row r="4" spans="1:10" ht="75.75" thickBot="1">
      <c r="A4" s="3" t="s">
        <v>12</v>
      </c>
      <c r="B4" s="7" t="s">
        <v>9</v>
      </c>
      <c r="C4" s="8">
        <v>39</v>
      </c>
      <c r="D4" s="8">
        <v>68</v>
      </c>
      <c r="E4" s="8">
        <v>79</v>
      </c>
      <c r="F4" s="9"/>
      <c r="G4" s="10"/>
      <c r="H4" s="10">
        <f>SUM(C4:G4)</f>
        <v>186</v>
      </c>
      <c r="I4" s="8" t="s">
        <v>10</v>
      </c>
      <c r="J4" s="2"/>
    </row>
    <row r="5" spans="1:10" ht="16.5" thickBot="1">
      <c r="A5" s="3"/>
      <c r="B5" s="11"/>
      <c r="C5" s="12"/>
      <c r="D5" s="12"/>
      <c r="E5" s="12"/>
      <c r="F5" s="12"/>
      <c r="G5" s="13"/>
      <c r="H5" s="14"/>
      <c r="I5" s="15"/>
      <c r="J5" s="2"/>
    </row>
    <row r="6" spans="1:10" ht="16.5" thickBot="1">
      <c r="A6" s="3"/>
      <c r="B6" s="11"/>
      <c r="C6" s="12"/>
      <c r="D6" s="12"/>
      <c r="E6" s="12"/>
      <c r="F6" s="12"/>
      <c r="G6" s="13"/>
      <c r="H6" s="14"/>
      <c r="I6" s="12"/>
      <c r="J6" s="2"/>
    </row>
    <row r="7" spans="1:10" ht="16.5" thickBot="1">
      <c r="A7" s="3"/>
      <c r="B7" s="16" t="s">
        <v>11</v>
      </c>
      <c r="C7" s="12"/>
      <c r="D7" s="12"/>
      <c r="E7" s="12"/>
      <c r="F7" s="12"/>
      <c r="G7" s="13"/>
      <c r="H7" s="14"/>
      <c r="I7" s="12"/>
      <c r="J7" s="2"/>
    </row>
    <row r="8" spans="1:10" ht="62.25" customHeight="1" thickBot="1">
      <c r="A8" s="6" t="s">
        <v>12</v>
      </c>
      <c r="B8" s="7" t="s">
        <v>30</v>
      </c>
      <c r="C8" s="17">
        <v>71</v>
      </c>
      <c r="D8" s="17">
        <v>76</v>
      </c>
      <c r="E8" s="17">
        <v>100</v>
      </c>
      <c r="F8" s="9"/>
      <c r="G8" s="18"/>
      <c r="H8" s="18">
        <f t="shared" ref="H8:H29" si="0">SUM(C8:G8)</f>
        <v>247</v>
      </c>
      <c r="I8" s="9"/>
      <c r="J8" s="2"/>
    </row>
    <row r="9" spans="1:10" ht="57" thickBot="1">
      <c r="A9" s="6" t="s">
        <v>14</v>
      </c>
      <c r="B9" s="7" t="s">
        <v>29</v>
      </c>
      <c r="C9" s="17">
        <v>76</v>
      </c>
      <c r="D9" s="17">
        <v>64</v>
      </c>
      <c r="E9" s="17">
        <v>100</v>
      </c>
      <c r="F9" s="17">
        <v>4</v>
      </c>
      <c r="G9" s="18"/>
      <c r="H9" s="18">
        <f t="shared" si="0"/>
        <v>244</v>
      </c>
      <c r="I9" s="9"/>
      <c r="J9" s="2"/>
    </row>
    <row r="10" spans="1:10" ht="57" thickBot="1">
      <c r="A10" s="6" t="s">
        <v>16</v>
      </c>
      <c r="B10" s="7" t="s">
        <v>36</v>
      </c>
      <c r="C10" s="8">
        <v>68</v>
      </c>
      <c r="D10" s="17">
        <v>81</v>
      </c>
      <c r="E10" s="17">
        <v>86</v>
      </c>
      <c r="F10" s="9"/>
      <c r="G10" s="18"/>
      <c r="H10" s="18">
        <f t="shared" si="0"/>
        <v>235</v>
      </c>
      <c r="I10" s="17" t="s">
        <v>39</v>
      </c>
      <c r="J10" s="2"/>
    </row>
    <row r="11" spans="1:10" ht="57" thickBot="1">
      <c r="A11" s="6" t="s">
        <v>18</v>
      </c>
      <c r="B11" s="7" t="s">
        <v>25</v>
      </c>
      <c r="C11" s="8">
        <v>66</v>
      </c>
      <c r="D11" s="8">
        <v>61</v>
      </c>
      <c r="E11" s="8">
        <v>100</v>
      </c>
      <c r="F11" s="8">
        <v>6</v>
      </c>
      <c r="G11" s="10"/>
      <c r="H11" s="18">
        <f t="shared" si="0"/>
        <v>233</v>
      </c>
      <c r="I11" s="19" t="s">
        <v>40</v>
      </c>
      <c r="J11" s="2"/>
    </row>
    <row r="12" spans="1:10" ht="57" thickBot="1">
      <c r="A12" s="6" t="s">
        <v>20</v>
      </c>
      <c r="B12" s="7" t="s">
        <v>17</v>
      </c>
      <c r="C12" s="8">
        <v>78</v>
      </c>
      <c r="D12" s="8">
        <v>48</v>
      </c>
      <c r="E12" s="17">
        <v>96</v>
      </c>
      <c r="F12" s="17">
        <v>4</v>
      </c>
      <c r="G12" s="18"/>
      <c r="H12" s="18">
        <f t="shared" si="0"/>
        <v>226</v>
      </c>
      <c r="I12" s="21"/>
      <c r="J12" s="2"/>
    </row>
    <row r="13" spans="1:10" ht="75.75" thickBot="1">
      <c r="A13" s="6" t="s">
        <v>22</v>
      </c>
      <c r="B13" s="36" t="s">
        <v>56</v>
      </c>
      <c r="C13" s="29">
        <v>76</v>
      </c>
      <c r="D13" s="30">
        <v>48</v>
      </c>
      <c r="E13" s="29">
        <v>85</v>
      </c>
      <c r="F13" s="30"/>
      <c r="G13" s="29"/>
      <c r="H13" s="30">
        <f t="shared" si="0"/>
        <v>209</v>
      </c>
      <c r="I13" s="29" t="s">
        <v>10</v>
      </c>
      <c r="J13" s="2"/>
    </row>
    <row r="14" spans="1:10" ht="57" thickBot="1">
      <c r="A14" s="6" t="s">
        <v>24</v>
      </c>
      <c r="B14" s="26" t="s">
        <v>48</v>
      </c>
      <c r="C14" s="29">
        <v>78</v>
      </c>
      <c r="D14" s="29">
        <v>45</v>
      </c>
      <c r="E14" s="30">
        <v>83</v>
      </c>
      <c r="F14" s="29"/>
      <c r="G14" s="30"/>
      <c r="H14" s="29">
        <f t="shared" si="0"/>
        <v>206</v>
      </c>
      <c r="I14" s="27" t="s">
        <v>10</v>
      </c>
      <c r="J14" s="2"/>
    </row>
    <row r="15" spans="1:10" ht="57" thickBot="1">
      <c r="A15" s="6" t="s">
        <v>26</v>
      </c>
      <c r="B15" s="23" t="s">
        <v>41</v>
      </c>
      <c r="C15" s="28">
        <v>74</v>
      </c>
      <c r="D15" s="29">
        <v>48</v>
      </c>
      <c r="E15" s="30">
        <v>82</v>
      </c>
      <c r="F15" s="29"/>
      <c r="G15" s="30"/>
      <c r="H15" s="29">
        <f t="shared" si="0"/>
        <v>204</v>
      </c>
      <c r="I15" s="27" t="s">
        <v>10</v>
      </c>
      <c r="J15" s="2"/>
    </row>
    <row r="16" spans="1:10" ht="75.75" thickBot="1">
      <c r="A16" s="6" t="s">
        <v>28</v>
      </c>
      <c r="B16" s="25" t="s">
        <v>46</v>
      </c>
      <c r="C16" s="32">
        <v>82</v>
      </c>
      <c r="D16" s="30">
        <v>42</v>
      </c>
      <c r="E16" s="33">
        <v>80</v>
      </c>
      <c r="F16" s="30"/>
      <c r="G16" s="33"/>
      <c r="H16" s="30">
        <f t="shared" si="0"/>
        <v>204</v>
      </c>
      <c r="I16" s="34" t="s">
        <v>10</v>
      </c>
      <c r="J16" s="2"/>
    </row>
    <row r="17" spans="1:10" ht="75.75" thickBot="1">
      <c r="A17" s="6">
        <v>10</v>
      </c>
      <c r="B17" s="31" t="s">
        <v>44</v>
      </c>
      <c r="C17" s="28">
        <v>76</v>
      </c>
      <c r="D17" s="29">
        <v>46</v>
      </c>
      <c r="E17" s="30">
        <v>80</v>
      </c>
      <c r="F17" s="29"/>
      <c r="G17" s="30"/>
      <c r="H17" s="29">
        <f t="shared" si="0"/>
        <v>202</v>
      </c>
      <c r="I17" s="27" t="s">
        <v>10</v>
      </c>
      <c r="J17" s="2"/>
    </row>
    <row r="18" spans="1:10" ht="57" thickBot="1">
      <c r="A18" s="6" t="s">
        <v>31</v>
      </c>
      <c r="B18" s="31" t="s">
        <v>54</v>
      </c>
      <c r="C18" s="28">
        <v>66</v>
      </c>
      <c r="D18" s="29">
        <v>52</v>
      </c>
      <c r="E18" s="30">
        <v>82</v>
      </c>
      <c r="F18" s="29"/>
      <c r="G18" s="30"/>
      <c r="H18" s="29">
        <f t="shared" si="0"/>
        <v>200</v>
      </c>
      <c r="I18" s="27" t="s">
        <v>10</v>
      </c>
      <c r="J18" s="2"/>
    </row>
    <row r="19" spans="1:10" ht="75.75" thickBot="1">
      <c r="A19" s="6" t="s">
        <v>33</v>
      </c>
      <c r="B19" s="31" t="s">
        <v>52</v>
      </c>
      <c r="C19" s="28">
        <v>68</v>
      </c>
      <c r="D19" s="29">
        <v>46</v>
      </c>
      <c r="E19" s="30">
        <v>84</v>
      </c>
      <c r="F19" s="29"/>
      <c r="G19" s="30"/>
      <c r="H19" s="29">
        <f t="shared" si="0"/>
        <v>198</v>
      </c>
      <c r="I19" s="35" t="s">
        <v>40</v>
      </c>
      <c r="J19" s="2"/>
    </row>
    <row r="20" spans="1:10" ht="75.75" thickBot="1">
      <c r="A20" s="6" t="s">
        <v>35</v>
      </c>
      <c r="B20" s="31" t="s">
        <v>53</v>
      </c>
      <c r="C20" s="28">
        <v>73</v>
      </c>
      <c r="D20" s="29">
        <v>42</v>
      </c>
      <c r="E20" s="30">
        <v>80</v>
      </c>
      <c r="F20" s="29"/>
      <c r="G20" s="30"/>
      <c r="H20" s="29">
        <f t="shared" si="0"/>
        <v>195</v>
      </c>
      <c r="I20" s="35" t="s">
        <v>40</v>
      </c>
      <c r="J20" s="2"/>
    </row>
    <row r="21" spans="1:10" ht="57" thickBot="1">
      <c r="A21" s="6" t="s">
        <v>37</v>
      </c>
      <c r="B21" s="7" t="s">
        <v>32</v>
      </c>
      <c r="C21" s="8">
        <v>56</v>
      </c>
      <c r="D21" s="8">
        <v>40</v>
      </c>
      <c r="E21" s="8">
        <v>89</v>
      </c>
      <c r="F21" s="8">
        <v>6</v>
      </c>
      <c r="G21" s="35"/>
      <c r="H21" s="10">
        <f t="shared" si="0"/>
        <v>191</v>
      </c>
      <c r="I21" s="10" t="s">
        <v>10</v>
      </c>
      <c r="J21" s="2"/>
    </row>
    <row r="22" spans="1:10" ht="19.5" thickBot="1">
      <c r="A22" s="22" t="s">
        <v>42</v>
      </c>
      <c r="B22" s="56" t="s">
        <v>59</v>
      </c>
      <c r="C22" s="53">
        <v>64</v>
      </c>
      <c r="D22" s="29">
        <v>54</v>
      </c>
      <c r="E22" s="54">
        <v>72</v>
      </c>
      <c r="F22" s="29"/>
      <c r="G22" s="54"/>
      <c r="H22" s="29">
        <f>SUM(C22:G22)</f>
        <v>190</v>
      </c>
      <c r="I22" s="55" t="s">
        <v>10</v>
      </c>
      <c r="J22" s="2"/>
    </row>
    <row r="23" spans="1:10" ht="75.75" thickBot="1">
      <c r="A23" s="24" t="s">
        <v>43</v>
      </c>
      <c r="B23" s="39" t="s">
        <v>57</v>
      </c>
      <c r="C23" s="41">
        <v>45</v>
      </c>
      <c r="D23" s="41">
        <v>45</v>
      </c>
      <c r="E23" s="41">
        <v>100</v>
      </c>
      <c r="F23" s="41"/>
      <c r="G23" s="41"/>
      <c r="H23" s="42">
        <f>SUM(C23:G23)</f>
        <v>190</v>
      </c>
      <c r="I23" s="40"/>
      <c r="J23" s="2"/>
    </row>
    <row r="24" spans="1:10" ht="57" thickBot="1">
      <c r="A24" s="38" t="s">
        <v>45</v>
      </c>
      <c r="B24" s="7" t="s">
        <v>21</v>
      </c>
      <c r="C24" s="8">
        <v>67</v>
      </c>
      <c r="D24" s="8">
        <v>45</v>
      </c>
      <c r="E24" s="9"/>
      <c r="F24" s="9"/>
      <c r="G24" s="18"/>
      <c r="H24" s="18">
        <f t="shared" si="0"/>
        <v>112</v>
      </c>
      <c r="I24" s="20"/>
      <c r="J24" s="2"/>
    </row>
    <row r="25" spans="1:10" ht="54" customHeight="1" thickBot="1">
      <c r="A25" s="37" t="s">
        <v>47</v>
      </c>
      <c r="B25" s="7" t="s">
        <v>13</v>
      </c>
      <c r="C25" s="8">
        <v>57</v>
      </c>
      <c r="D25" s="8">
        <v>52</v>
      </c>
      <c r="E25" s="9"/>
      <c r="F25" s="9"/>
      <c r="G25" s="18"/>
      <c r="H25" s="18">
        <f t="shared" si="0"/>
        <v>109</v>
      </c>
      <c r="I25" s="9"/>
      <c r="J25" s="2"/>
    </row>
    <row r="26" spans="1:10" ht="57" thickBot="1">
      <c r="A26" s="22" t="s">
        <v>49</v>
      </c>
      <c r="B26" s="7" t="s">
        <v>15</v>
      </c>
      <c r="C26" s="8">
        <v>64</v>
      </c>
      <c r="D26" s="8">
        <v>39</v>
      </c>
      <c r="E26" s="9"/>
      <c r="F26" s="9"/>
      <c r="G26" s="18"/>
      <c r="H26" s="18">
        <f t="shared" si="0"/>
        <v>103</v>
      </c>
      <c r="I26" s="9"/>
      <c r="J26" s="2"/>
    </row>
    <row r="27" spans="1:10" ht="38.25" customHeight="1" thickBot="1">
      <c r="A27" s="22" t="s">
        <v>50</v>
      </c>
      <c r="B27" s="7" t="s">
        <v>27</v>
      </c>
      <c r="C27" s="17">
        <v>59</v>
      </c>
      <c r="D27" s="17">
        <v>36</v>
      </c>
      <c r="E27" s="9"/>
      <c r="F27" s="9"/>
      <c r="G27" s="18"/>
      <c r="H27" s="18">
        <f t="shared" si="0"/>
        <v>95</v>
      </c>
      <c r="I27" s="9"/>
      <c r="J27" s="2"/>
    </row>
    <row r="28" spans="1:10" ht="63.75" customHeight="1" thickBot="1">
      <c r="A28" s="22" t="s">
        <v>51</v>
      </c>
      <c r="B28" s="7" t="s">
        <v>23</v>
      </c>
      <c r="C28" s="17">
        <v>56</v>
      </c>
      <c r="D28" s="17">
        <v>36</v>
      </c>
      <c r="E28" s="9"/>
      <c r="F28" s="9"/>
      <c r="G28" s="18"/>
      <c r="H28" s="18">
        <f t="shared" si="0"/>
        <v>92</v>
      </c>
      <c r="I28" s="20"/>
      <c r="J28" s="2"/>
    </row>
    <row r="29" spans="1:10" ht="44.25" customHeight="1" thickBot="1">
      <c r="A29" s="22" t="s">
        <v>55</v>
      </c>
      <c r="B29" s="7" t="s">
        <v>19</v>
      </c>
      <c r="C29" s="17">
        <v>50</v>
      </c>
      <c r="D29" s="17">
        <v>36</v>
      </c>
      <c r="E29" s="9"/>
      <c r="F29" s="9"/>
      <c r="G29" s="18"/>
      <c r="H29" s="18">
        <f t="shared" si="0"/>
        <v>86</v>
      </c>
      <c r="I29" s="9"/>
      <c r="J29" s="2"/>
    </row>
    <row r="30" spans="1:10" ht="44.25" customHeight="1" thickBot="1">
      <c r="A30" s="24" t="s">
        <v>58</v>
      </c>
      <c r="B30" s="57" t="s">
        <v>34</v>
      </c>
      <c r="C30" s="43"/>
      <c r="D30" s="43"/>
      <c r="E30" s="43"/>
      <c r="F30" s="43"/>
      <c r="G30" s="58"/>
      <c r="H30" s="44"/>
      <c r="I30" s="59"/>
      <c r="J30" s="2"/>
    </row>
    <row r="31" spans="1:10" ht="38.25" thickBot="1">
      <c r="A31" s="60" t="s">
        <v>60</v>
      </c>
      <c r="B31" s="61" t="s">
        <v>38</v>
      </c>
      <c r="C31" s="62"/>
      <c r="D31" s="62"/>
      <c r="E31" s="62"/>
      <c r="F31" s="62"/>
      <c r="G31" s="63"/>
      <c r="H31" s="63"/>
      <c r="I31" s="62"/>
      <c r="J31" s="2"/>
    </row>
    <row r="32" spans="1:10" ht="42.75" customHeight="1"/>
    <row r="33" ht="64.5" customHeight="1"/>
  </sheetData>
  <sortState ref="B8:I29">
    <sortCondition descending="1" ref="F8:F21"/>
  </sortState>
  <mergeCells count="8">
    <mergeCell ref="H1:H2"/>
    <mergeCell ref="I1:I2"/>
    <mergeCell ref="A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2022-08-09T12:39:44Z</dcterms:modified>
</cp:coreProperties>
</file>